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45" windowWidth="13395" windowHeight="519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F10" i="1" l="1"/>
  <c r="F9" i="1"/>
  <c r="F8" i="1"/>
  <c r="F7" i="1"/>
  <c r="E24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D24" i="1" l="1"/>
  <c r="D22" i="1"/>
  <c r="D21" i="1"/>
  <c r="D20" i="1"/>
  <c r="D19" i="1"/>
  <c r="D18" i="1"/>
  <c r="D17" i="1"/>
  <c r="D16" i="1"/>
  <c r="D15" i="1"/>
  <c r="D14" i="1"/>
  <c r="D13" i="1"/>
  <c r="D10" i="1"/>
  <c r="D8" i="1"/>
  <c r="D7" i="1"/>
  <c r="C24" i="1"/>
  <c r="C22" i="1"/>
  <c r="C10" i="1"/>
</calcChain>
</file>

<file path=xl/sharedStrings.xml><?xml version="1.0" encoding="utf-8"?>
<sst xmlns="http://schemas.openxmlformats.org/spreadsheetml/2006/main" count="22" uniqueCount="21">
  <si>
    <t>Monthly Net Income</t>
  </si>
  <si>
    <t>Income (2nd job)</t>
  </si>
  <si>
    <t>Income (1st job)</t>
  </si>
  <si>
    <t>Other Income</t>
  </si>
  <si>
    <t>Sample Monthly Budget</t>
  </si>
  <si>
    <t>Monthly Expenses</t>
  </si>
  <si>
    <t>Savings</t>
  </si>
  <si>
    <t>Rent</t>
  </si>
  <si>
    <t>Car Payment</t>
  </si>
  <si>
    <t>Car Insurance</t>
  </si>
  <si>
    <t>Health Insurance</t>
  </si>
  <si>
    <t>Heating</t>
  </si>
  <si>
    <t>Cable/Phone</t>
  </si>
  <si>
    <t>Electric</t>
  </si>
  <si>
    <t>Other</t>
  </si>
  <si>
    <t>Monthly Expenses Total</t>
  </si>
  <si>
    <t>Monthly Spending Money</t>
  </si>
  <si>
    <t>for Minimum Wage</t>
  </si>
  <si>
    <t>Worker</t>
  </si>
  <si>
    <t>Weekly</t>
  </si>
  <si>
    <t>Hourly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</si>
</sst>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24"/>
  <sheetViews>
    <sheetView tabSelected="1" topLeftCell="A4" workbookViewId="0">
      <selection activeCell="H14" sqref="H14"/>
    </sheetView>
  </sheetViews>
  <sheetFormatPr defaultRowHeight="15" x14ac:dyDescent="0.25"/>
  <cols>
    <col min="2" max="2" width="23.28515625" customWidth="1"/>
  </cols>
  <sheetData>
    <row r="1" spans="2:6" x14ac:dyDescent="0.25">
      <c r="B1" s="1" t="s">
        <v>4</v>
      </c>
    </row>
    <row r="2" spans="2:6" x14ac:dyDescent="0.25">
      <c r="B2" s="1" t="s">
        <v>17</v>
      </c>
    </row>
    <row r="3" spans="2:6" x14ac:dyDescent="0.25">
      <c r="B3" s="1" t="s">
        <v>18</v>
      </c>
    </row>
    <row r="4" spans="2:6" x14ac:dyDescent="0.25">
      <c r="B4" s="1"/>
      <c r="C4">
        <v>2014</v>
      </c>
      <c r="D4">
        <v>1962</v>
      </c>
      <c r="E4" t="s">
        <v>19</v>
      </c>
      <c r="F4" t="s">
        <v>20</v>
      </c>
    </row>
    <row r="5" spans="2:6" x14ac:dyDescent="0.25">
      <c r="B5" t="s">
        <v>0</v>
      </c>
    </row>
    <row r="7" spans="2:6" x14ac:dyDescent="0.25">
      <c r="B7" t="s">
        <v>2</v>
      </c>
      <c r="C7">
        <v>1105</v>
      </c>
      <c r="D7">
        <f>C7*0.1316</f>
        <v>145.41800000000001</v>
      </c>
      <c r="E7">
        <f>D7/4</f>
        <v>36.354500000000002</v>
      </c>
      <c r="F7">
        <f>E7/40</f>
        <v>0.90886250000000002</v>
      </c>
    </row>
    <row r="8" spans="2:6" x14ac:dyDescent="0.25">
      <c r="B8" t="s">
        <v>1</v>
      </c>
      <c r="C8">
        <v>955</v>
      </c>
      <c r="D8">
        <f>C8*0.1316</f>
        <v>125.678</v>
      </c>
      <c r="E8">
        <f t="shared" ref="E8:E22" si="0">D8/4</f>
        <v>31.419499999999999</v>
      </c>
      <c r="F8">
        <f t="shared" ref="F8:F10" si="1">E8/40</f>
        <v>0.78548750000000001</v>
      </c>
    </row>
    <row r="9" spans="2:6" x14ac:dyDescent="0.25">
      <c r="B9" t="s">
        <v>3</v>
      </c>
      <c r="C9">
        <v>0</v>
      </c>
      <c r="E9">
        <f t="shared" si="0"/>
        <v>0</v>
      </c>
      <c r="F9">
        <f t="shared" si="1"/>
        <v>0</v>
      </c>
    </row>
    <row r="10" spans="2:6" x14ac:dyDescent="0.25">
      <c r="B10" t="s">
        <v>0</v>
      </c>
      <c r="C10">
        <f>SUM(C7+C8+C9)</f>
        <v>2060</v>
      </c>
      <c r="D10">
        <f>C10*0.1316</f>
        <v>271.096</v>
      </c>
      <c r="E10">
        <f t="shared" si="0"/>
        <v>67.774000000000001</v>
      </c>
      <c r="F10">
        <f t="shared" si="1"/>
        <v>1.69435</v>
      </c>
    </row>
    <row r="11" spans="2:6" x14ac:dyDescent="0.25">
      <c r="E11">
        <f t="shared" si="0"/>
        <v>0</v>
      </c>
    </row>
    <row r="12" spans="2:6" x14ac:dyDescent="0.25">
      <c r="B12" t="s">
        <v>5</v>
      </c>
      <c r="E12">
        <f t="shared" si="0"/>
        <v>0</v>
      </c>
    </row>
    <row r="13" spans="2:6" x14ac:dyDescent="0.25">
      <c r="B13" t="s">
        <v>6</v>
      </c>
      <c r="C13">
        <v>100</v>
      </c>
      <c r="D13">
        <f t="shared" ref="D13:D22" si="2">C13*0.1316</f>
        <v>13.16</v>
      </c>
      <c r="E13">
        <f t="shared" si="0"/>
        <v>3.29</v>
      </c>
    </row>
    <row r="14" spans="2:6" x14ac:dyDescent="0.25">
      <c r="B14" t="s">
        <v>7</v>
      </c>
      <c r="C14">
        <v>600</v>
      </c>
      <c r="D14">
        <f t="shared" si="2"/>
        <v>78.959999999999994</v>
      </c>
      <c r="E14">
        <f t="shared" si="0"/>
        <v>19.739999999999998</v>
      </c>
    </row>
    <row r="15" spans="2:6" x14ac:dyDescent="0.25">
      <c r="B15" t="s">
        <v>8</v>
      </c>
      <c r="C15">
        <v>150</v>
      </c>
      <c r="D15">
        <f t="shared" si="2"/>
        <v>19.739999999999998</v>
      </c>
      <c r="E15">
        <f t="shared" si="0"/>
        <v>4.9349999999999996</v>
      </c>
    </row>
    <row r="16" spans="2:6" x14ac:dyDescent="0.25">
      <c r="B16" t="s">
        <v>9</v>
      </c>
      <c r="C16">
        <v>100</v>
      </c>
      <c r="D16">
        <f t="shared" si="2"/>
        <v>13.16</v>
      </c>
      <c r="E16">
        <f t="shared" si="0"/>
        <v>3.29</v>
      </c>
    </row>
    <row r="17" spans="2:5" x14ac:dyDescent="0.25">
      <c r="B17" t="s">
        <v>10</v>
      </c>
      <c r="C17">
        <v>20</v>
      </c>
      <c r="D17">
        <f t="shared" si="2"/>
        <v>2.6319999999999997</v>
      </c>
      <c r="E17">
        <f t="shared" si="0"/>
        <v>0.65799999999999992</v>
      </c>
    </row>
    <row r="18" spans="2:5" x14ac:dyDescent="0.25">
      <c r="B18" t="s">
        <v>11</v>
      </c>
      <c r="C18">
        <v>50</v>
      </c>
      <c r="D18">
        <f t="shared" si="2"/>
        <v>6.58</v>
      </c>
      <c r="E18">
        <f t="shared" si="0"/>
        <v>1.645</v>
      </c>
    </row>
    <row r="19" spans="2:5" x14ac:dyDescent="0.25">
      <c r="B19" t="s">
        <v>12</v>
      </c>
      <c r="C19">
        <v>100</v>
      </c>
      <c r="D19">
        <f t="shared" si="2"/>
        <v>13.16</v>
      </c>
      <c r="E19">
        <f t="shared" si="0"/>
        <v>3.29</v>
      </c>
    </row>
    <row r="20" spans="2:5" x14ac:dyDescent="0.25">
      <c r="B20" t="s">
        <v>13</v>
      </c>
      <c r="C20">
        <v>90</v>
      </c>
      <c r="D20">
        <f t="shared" si="2"/>
        <v>11.843999999999999</v>
      </c>
      <c r="E20">
        <f t="shared" si="0"/>
        <v>2.9609999999999999</v>
      </c>
    </row>
    <row r="21" spans="2:5" x14ac:dyDescent="0.25">
      <c r="B21" t="s">
        <v>14</v>
      </c>
      <c r="C21">
        <v>100</v>
      </c>
      <c r="D21">
        <f t="shared" si="2"/>
        <v>13.16</v>
      </c>
      <c r="E21">
        <f t="shared" si="0"/>
        <v>3.29</v>
      </c>
    </row>
    <row r="22" spans="2:5" x14ac:dyDescent="0.25">
      <c r="B22" t="s">
        <v>15</v>
      </c>
      <c r="C22">
        <f>SUM(C13+C14+C15+C16+C17+C18+C19+C20+C21)</f>
        <v>1310</v>
      </c>
      <c r="D22">
        <f t="shared" si="2"/>
        <v>172.39599999999999</v>
      </c>
      <c r="E22">
        <f t="shared" si="0"/>
        <v>43.098999999999997</v>
      </c>
    </row>
    <row r="24" spans="2:5" x14ac:dyDescent="0.25">
      <c r="B24" t="s">
        <v>16</v>
      </c>
      <c r="C24">
        <f>C10-C22</f>
        <v>750</v>
      </c>
      <c r="D24">
        <f>C24*0.1316</f>
        <v>98.7</v>
      </c>
      <c r="E24">
        <f>D24/4</f>
        <v>24.675000000000001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Jamie Spragins</dc:creator>
  <cp:lastModifiedBy>Jamie Spragins</cp:lastModifiedBy>
  <dcterms:created xsi:type="dcterms:W3CDTF">2014-04-08T21:52:23Z</dcterms:created>
  <dcterms:modified xsi:type="dcterms:W3CDTF">2015-04-10T11:36:08Z</dcterms:modified>
</cp:coreProperties>
</file>